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filterPrivacy="1" defaultThemeVersion="166925"/>
  <xr:revisionPtr revIDLastSave="0" documentId="13_ncr:1_{5CB9C77D-9FA8-44EB-99D5-72B089C319B3}" xr6:coauthVersionLast="45" xr6:coauthVersionMax="45" xr10:uidLastSave="{00000000-0000-0000-0000-000000000000}"/>
  <bookViews>
    <workbookView xWindow="-110" yWindow="-110" windowWidth="19420" windowHeight="10420" xr2:uid="{CF749F7A-4C56-41D6-A451-1C54201F00FA}"/>
  </bookViews>
  <sheets>
    <sheet name="Cap R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1" l="1"/>
  <c r="C12" i="1"/>
  <c r="C10" i="1"/>
  <c r="C16" i="1" s="1"/>
  <c r="C5" i="1"/>
  <c r="C11" i="1" s="1"/>
  <c r="C13" i="1" l="1"/>
  <c r="C14" i="1"/>
  <c r="C17" i="1" s="1"/>
  <c r="D17" i="1" s="1"/>
</calcChain>
</file>

<file path=xl/sharedStrings.xml><?xml version="1.0" encoding="utf-8"?>
<sst xmlns="http://schemas.openxmlformats.org/spreadsheetml/2006/main" count="15" uniqueCount="13">
  <si>
    <t>Mortgage interest</t>
  </si>
  <si>
    <t>Purchase price</t>
  </si>
  <si>
    <t>Cap rate</t>
  </si>
  <si>
    <t>Equity return</t>
  </si>
  <si>
    <t>Down payment</t>
  </si>
  <si>
    <t>Equity return (%)</t>
  </si>
  <si>
    <t>Net operating income</t>
  </si>
  <si>
    <t>Notes</t>
  </si>
  <si>
    <t>Key assumptions</t>
  </si>
  <si>
    <t>NOI</t>
  </si>
  <si>
    <t>Implied cap rate</t>
  </si>
  <si>
    <t>Mortgage LTV (loan to value)</t>
  </si>
  <si>
    <t>Source: BankerOnFIRE.com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</si>
</sst>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_);\(#,##0\);0_);@_)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i/>
      <u val="singleAccounting"/>
      <sz val="9"/>
      <color theme="1"/>
      <name val="Arial"/>
      <family val="2"/>
    </font>
    <font>
      <b/>
      <i/>
      <sz val="9"/>
      <color theme="1"/>
      <name val="Arial"/>
      <family val="2"/>
    </font>
    <font>
      <b/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64" fontId="2" fillId="3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F1F17-1A79-471A-9EE8-C27C4D912292}">
  <dimension ref="B2:D19"/>
  <sheetViews>
    <sheetView showGridLines="0" tabSelected="1" zoomScale="90" zoomScaleNormal="90" workbookViewId="0"/>
  </sheetViews>
  <sheetFormatPr defaultRowHeight="15" customHeight="1" x14ac:dyDescent="0.35"/>
  <cols>
    <col min="1" max="1" width="3.36328125" style="1" customWidth="1"/>
    <col min="2" max="2" width="22.26953125" style="1" bestFit="1" customWidth="1"/>
    <col min="3" max="3" width="9.81640625" style="1" bestFit="1" customWidth="1"/>
    <col min="4" max="4" width="29.36328125" style="3" bestFit="1" customWidth="1"/>
    <col min="5" max="16384" width="8.7265625" style="1"/>
  </cols>
  <sheetData>
    <row r="2" spans="2:4" ht="15" customHeight="1" x14ac:dyDescent="0.35">
      <c r="B2" s="4" t="s">
        <v>8</v>
      </c>
    </row>
    <row r="3" spans="2:4" ht="15" customHeight="1" x14ac:dyDescent="0.35">
      <c r="B3" s="1" t="s">
        <v>1</v>
      </c>
      <c r="C3" s="10">
        <v>200000</v>
      </c>
    </row>
    <row r="4" spans="2:4" ht="15" customHeight="1" x14ac:dyDescent="0.35">
      <c r="B4" s="1" t="s">
        <v>9</v>
      </c>
      <c r="C4" s="10">
        <v>20000</v>
      </c>
    </row>
    <row r="5" spans="2:4" ht="15" customHeight="1" x14ac:dyDescent="0.35">
      <c r="B5" s="1" t="s">
        <v>10</v>
      </c>
      <c r="C5" s="2">
        <f>C4/C3</f>
        <v>0.1</v>
      </c>
    </row>
    <row r="6" spans="2:4" ht="15" customHeight="1" x14ac:dyDescent="0.35">
      <c r="B6" s="1" t="s">
        <v>0</v>
      </c>
      <c r="C6" s="9">
        <v>0.05</v>
      </c>
    </row>
    <row r="7" spans="2:4" ht="15" customHeight="1" x14ac:dyDescent="0.35">
      <c r="B7" s="1" t="s">
        <v>11</v>
      </c>
      <c r="C7" s="9">
        <v>0.5</v>
      </c>
    </row>
    <row r="9" spans="2:4" ht="15" customHeight="1" x14ac:dyDescent="0.35">
      <c r="D9" s="4" t="s">
        <v>7</v>
      </c>
    </row>
    <row r="10" spans="2:4" s="5" customFormat="1" ht="15" customHeight="1" x14ac:dyDescent="0.35">
      <c r="B10" s="5" t="s">
        <v>1</v>
      </c>
      <c r="C10" s="6">
        <f>$C$3</f>
        <v>200000</v>
      </c>
      <c r="D10" s="3"/>
    </row>
    <row r="11" spans="2:4" ht="15" customHeight="1" x14ac:dyDescent="0.35">
      <c r="B11" s="1" t="s">
        <v>2</v>
      </c>
      <c r="C11" s="2">
        <f>$C$5</f>
        <v>0.1</v>
      </c>
    </row>
    <row r="12" spans="2:4" s="5" customFormat="1" ht="15" customHeight="1" x14ac:dyDescent="0.35">
      <c r="B12" s="5" t="s">
        <v>6</v>
      </c>
      <c r="C12" s="6">
        <f>$C$4</f>
        <v>20000</v>
      </c>
      <c r="D12" s="3"/>
    </row>
    <row r="13" spans="2:4" ht="15" customHeight="1" x14ac:dyDescent="0.35">
      <c r="B13" s="1" t="s">
        <v>0</v>
      </c>
      <c r="C13" s="7">
        <f>-C6*(C10)*C7</f>
        <v>-5000</v>
      </c>
      <c r="D13" s="3" t="str">
        <f>C6*100&amp;"% interest on a "&amp;C10*C7/1000&amp;"k mortgage"</f>
        <v>5% interest on a 100k mortgage</v>
      </c>
    </row>
    <row r="14" spans="2:4" s="5" customFormat="1" ht="15" customHeight="1" x14ac:dyDescent="0.35">
      <c r="B14" s="5" t="s">
        <v>3</v>
      </c>
      <c r="C14" s="6">
        <f>C12+C13</f>
        <v>15000</v>
      </c>
    </row>
    <row r="16" spans="2:4" ht="15" customHeight="1" x14ac:dyDescent="0.35">
      <c r="B16" s="1" t="s">
        <v>4</v>
      </c>
      <c r="C16" s="8">
        <f>C10*(1-C7)</f>
        <v>100000</v>
      </c>
    </row>
    <row r="17" spans="2:4" ht="15" customHeight="1" x14ac:dyDescent="0.35">
      <c r="B17" s="5" t="s">
        <v>5</v>
      </c>
      <c r="C17" s="17">
        <f>C14/C16</f>
        <v>0.15</v>
      </c>
      <c r="D17" s="3" t="str">
        <f>C17*100&amp;"% return on a "&amp;C16/1000&amp;"k down payment"</f>
        <v>15% return on a 100k down payment</v>
      </c>
    </row>
    <row r="18" spans="2:4" s="11" customFormat="1" ht="6.5" customHeight="1" x14ac:dyDescent="0.35">
      <c r="C18" s="12"/>
      <c r="D18" s="13"/>
    </row>
    <row r="19" spans="2:4" s="14" customFormat="1" ht="15" customHeight="1" x14ac:dyDescent="0.35">
      <c r="B19" s="16" t="s">
        <v>12</v>
      </c>
      <c r="C19" s="15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Cap 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2020-08-20T09:42:51Z</dcterms:created>
  <dcterms:modified xsi:type="dcterms:W3CDTF">2020-08-20T09:42:58Z</dcterms:modified>
</cp:coreProperties>
</file>